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795" windowHeight="11760"/>
  </bookViews>
  <sheets>
    <sheet name="HOMA-Index" sheetId="1" r:id="rId1"/>
  </sheets>
  <calcPr calcId="125725"/>
</workbook>
</file>

<file path=xl/calcChain.xml><?xml version="1.0" encoding="utf-8"?>
<calcChain xmlns="http://schemas.openxmlformats.org/spreadsheetml/2006/main">
  <c r="E2" i="1"/>
  <c r="B6" s="1"/>
</calcChain>
</file>

<file path=xl/sharedStrings.xml><?xml version="1.0" encoding="utf-8"?>
<sst xmlns="http://schemas.openxmlformats.org/spreadsheetml/2006/main" count="10" uniqueCount="10">
  <si>
    <t>&gt; 35 Jahre bis 2,6</t>
  </si>
  <si>
    <t>NORM bis 2</t>
  </si>
  <si>
    <t>HOMA-INDEX</t>
  </si>
  <si>
    <t>(µU/ml=mU/l)</t>
  </si>
  <si>
    <r>
      <t>Insulin</t>
    </r>
    <r>
      <rPr>
        <sz val="14"/>
        <rFont val="Arial"/>
        <family val="2"/>
      </rPr>
      <t xml:space="preserve"> nü </t>
    </r>
  </si>
  <si>
    <t>mmol/l</t>
  </si>
  <si>
    <t xml:space="preserve">Umrechnung </t>
  </si>
  <si>
    <t>mg/dl</t>
  </si>
  <si>
    <r>
      <t>Glucose</t>
    </r>
    <r>
      <rPr>
        <sz val="14"/>
        <rFont val="Arial"/>
        <family val="2"/>
      </rPr>
      <t xml:space="preserve"> nü</t>
    </r>
  </si>
  <si>
    <t>Homeostasis-Model-Assessment Test (HOMA)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</si>
</sst>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color indexed="10"/>
      <name val="Arial"/>
      <family val="2"/>
    </font>
    <font>
      <b/>
      <sz val="14"/>
      <color indexed="10"/>
      <name val="Arial"/>
      <family val="2"/>
    </font>
    <font>
      <b/>
      <sz val="16"/>
      <name val="Arial"/>
    </font>
    <font>
      <b/>
      <sz val="10"/>
      <color indexed="12"/>
      <name val="Arial"/>
      <family val="2"/>
    </font>
    <font>
      <b/>
      <sz val="20"/>
      <name val="Arial"/>
    </font>
    <font>
      <b/>
      <sz val="14"/>
      <color indexed="12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Border="1" applyAlignment="1">
      <alignment horizontal="center" wrapText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0" fillId="2" borderId="0" xfId="0" applyFill="1" applyAlignment="1" applyProtection="1">
      <alignment vertical="top"/>
      <protection hidden="1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164" fontId="4" fillId="3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 applyProtection="1">
      <alignment horizontal="right"/>
      <protection hidden="1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horizontal="right"/>
      <protection hidden="1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right"/>
      <protection hidden="1"/>
    </xf>
    <xf numFmtId="0" fontId="1" fillId="2" borderId="0" xfId="0" applyFont="1" applyFill="1" applyBorder="1" applyAlignment="1">
      <alignment horizontal="center" wrapText="1"/>
    </xf>
    <xf numFmtId="0" fontId="0" fillId="2" borderId="0" xfId="0" applyFill="1" applyProtection="1">
      <protection hidden="1"/>
    </xf>
    <xf numFmtId="0" fontId="0" fillId="2" borderId="0" xfId="0" applyFill="1" applyAlignment="1">
      <alignment horizontal="left"/>
    </xf>
    <xf numFmtId="0" fontId="0" fillId="2" borderId="0" xfId="0" applyFill="1" applyBorder="1"/>
    <xf numFmtId="0" fontId="3" fillId="0" borderId="0" xfId="0" applyFont="1" applyProtection="1">
      <protection hidden="1"/>
    </xf>
    <xf numFmtId="0" fontId="3" fillId="2" borderId="0" xfId="0" applyFont="1" applyFill="1" applyProtection="1">
      <protection hidden="1"/>
    </xf>
    <xf numFmtId="0" fontId="11" fillId="2" borderId="0" xfId="0" applyFont="1" applyFill="1" applyAlignment="1" applyProtection="1">
      <alignment vertical="center"/>
      <protection hidden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activeCell="B2" sqref="B2"/>
    </sheetView>
  </sheetViews>
  <sheetFormatPr baseColWidth="10" defaultRowHeight="12.75"/>
  <cols>
    <col min="1" max="1" width="25.85546875" style="1" customWidth="1"/>
    <col min="2" max="2" width="16" customWidth="1"/>
    <col min="3" max="3" width="9.42578125" customWidth="1"/>
    <col min="5" max="5" width="7.5703125" customWidth="1"/>
    <col min="6" max="6" width="14.5703125" customWidth="1"/>
    <col min="7" max="7" width="12.42578125" customWidth="1"/>
  </cols>
  <sheetData>
    <row r="1" spans="1:6" s="20" customFormat="1" ht="33" customHeight="1" thickBot="1">
      <c r="A1" s="22" t="s">
        <v>9</v>
      </c>
      <c r="B1" s="21"/>
      <c r="C1" s="21"/>
      <c r="D1" s="21"/>
      <c r="E1" s="21"/>
      <c r="F1" s="21"/>
    </row>
    <row r="2" spans="1:6" ht="36.75" customHeight="1" thickTop="1" thickBot="1">
      <c r="A2" s="11" t="s">
        <v>8</v>
      </c>
      <c r="B2" s="14"/>
      <c r="C2" s="7" t="s">
        <v>7</v>
      </c>
      <c r="D2" s="7" t="s">
        <v>6</v>
      </c>
      <c r="E2" s="19">
        <f>B2*0.0555</f>
        <v>0</v>
      </c>
      <c r="F2" s="18" t="s">
        <v>5</v>
      </c>
    </row>
    <row r="3" spans="1:6" ht="17.25" customHeight="1" thickTop="1" thickBot="1">
      <c r="A3" s="17"/>
      <c r="B3" s="16"/>
      <c r="C3" s="7"/>
      <c r="D3" s="7"/>
      <c r="E3" s="7"/>
      <c r="F3" s="7"/>
    </row>
    <row r="4" spans="1:6" ht="39.75" customHeight="1" thickTop="1" thickBot="1">
      <c r="A4" s="15" t="s">
        <v>4</v>
      </c>
      <c r="B4" s="14"/>
      <c r="C4" s="7" t="s">
        <v>3</v>
      </c>
      <c r="D4" s="7"/>
      <c r="E4" s="7"/>
      <c r="F4" s="7"/>
    </row>
    <row r="5" spans="1:6" ht="39.75" customHeight="1" thickTop="1" thickBot="1">
      <c r="A5" s="13"/>
      <c r="B5" s="12"/>
      <c r="C5" s="7"/>
      <c r="D5" s="7"/>
      <c r="E5" s="7"/>
      <c r="F5" s="7"/>
    </row>
    <row r="6" spans="1:6" ht="45.75" customHeight="1" thickTop="1" thickBot="1">
      <c r="A6" s="11" t="s">
        <v>2</v>
      </c>
      <c r="B6" s="10">
        <f>B4*E2/22.5</f>
        <v>0</v>
      </c>
      <c r="C6" s="7"/>
      <c r="D6" s="9" t="s">
        <v>1</v>
      </c>
      <c r="E6" s="8"/>
      <c r="F6" s="7"/>
    </row>
    <row r="7" spans="1:6" s="4" customFormat="1" ht="25.5" customHeight="1" thickTop="1">
      <c r="A7" s="6"/>
      <c r="B7" s="5"/>
      <c r="C7" s="5"/>
      <c r="D7" s="5" t="s">
        <v>0</v>
      </c>
      <c r="E7" s="5"/>
      <c r="F7" s="5"/>
    </row>
    <row r="8" spans="1:6">
      <c r="A8" s="3"/>
    </row>
    <row r="9" spans="1:6">
      <c r="A9" s="3"/>
    </row>
    <row r="10" spans="1:6">
      <c r="B10" s="2"/>
    </row>
    <row r="11" spans="1:6">
      <c r="B11" s="2"/>
    </row>
    <row r="12" spans="1:6">
      <c r="B12" s="2"/>
    </row>
    <row r="13" spans="1:6">
      <c r="B13" s="2"/>
    </row>
    <row r="14" spans="1:6">
      <c r="B14" s="2"/>
    </row>
    <row r="15" spans="1:6">
      <c r="B15" s="2"/>
    </row>
    <row r="16" spans="1:6">
      <c r="B16" s="2"/>
    </row>
    <row r="17" spans="2:2" customFormat="1">
      <c r="B17" s="2"/>
    </row>
    <row r="18" spans="2:2" customFormat="1">
      <c r="B18" s="2"/>
    </row>
    <row r="19" spans="2:2" customFormat="1">
      <c r="B19" s="2"/>
    </row>
    <row r="20" spans="2:2" customFormat="1">
      <c r="B20" s="2"/>
    </row>
  </sheetData>
  <sheetProtection password="863C" sheet="1" objects="1" scenarios="1"/>
  <pageMargins left="0.78740157480314965" right="1.0629921259842521" top="1.97" bottom="1.3779527559055118" header="0.55118110236220474" footer="0.70866141732283472"/>
  <pageSetup paperSize="9" scale="150" orientation="landscape" horizontalDpi="300" verticalDpi="300" r:id="rId1"/>
  <headerFooter>
    <oddHeader xml:space="preserve">&amp;C&amp;11&amp;G&amp;R&amp;5Dr. med. Michael Thaele
Dr. med. Lars Happel
Andreas Giebel
    - Frauenärzte -
Zentrum für Gynäkologische Endokrinologie &amp;  Fortpflanzungsmedizin
</oddHeader>
    <oddFooter>&amp;CBefund vom 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HOMA-Index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Papa</cp:lastModifiedBy>
  <dcterms:created xsi:type="dcterms:W3CDTF">2013-04-10T15:15:58Z</dcterms:created>
  <dcterms:modified xsi:type="dcterms:W3CDTF">2013-04-13T14:08:57Z</dcterms:modified>
</cp:coreProperties>
</file>